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cfr\Desktop\TRASPARENZA\"/>
    </mc:Choice>
  </mc:AlternateContent>
  <xr:revisionPtr revIDLastSave="0" documentId="8_{412FA0D5-5CBF-4100-B45B-3F31FC168E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port da Gr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K8" i="1"/>
  <c r="M8" i="1"/>
</calcChain>
</file>

<file path=xl/sharedStrings.xml><?xml version="1.0" encoding="utf-8"?>
<sst xmlns="http://schemas.openxmlformats.org/spreadsheetml/2006/main" count="43" uniqueCount="30">
  <si>
    <t/>
  </si>
  <si>
    <t>Fornitore</t>
  </si>
  <si>
    <t>Oggetto</t>
  </si>
  <si>
    <t>Nr. doc.</t>
  </si>
  <si>
    <t>Data doc.</t>
  </si>
  <si>
    <t>Identificativo SDI</t>
  </si>
  <si>
    <t xml:space="preserve"> Importo (A)</t>
  </si>
  <si>
    <t>Data ricezione</t>
  </si>
  <si>
    <t>Ufficio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</si>
  <si>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</si>
  <si>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</si>
  <si>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</si>
  <si>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</si>
  <si>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Cooperativa Sociale Arte e mestieri a.r.l.</t>
  </si>
  <si>
    <t>CIG : Z302B01349 - AFFIDAMENTO CONCESSIONE ATTREZZATURE CONSORTILI MANIFESTAZIONE CASTELLI IN FESTA 2019</t>
  </si>
  <si>
    <t>08/2020</t>
  </si>
  <si>
    <t>Kyocera Document Solutions Italia S.p.a.</t>
  </si>
  <si>
    <t>FOTOCOPIATRICI 24 - LOTTO 2 - 60 MESI</t>
  </si>
  <si>
    <t>1010645222</t>
  </si>
  <si>
    <t>L.A. 2017 S.R.L. S.</t>
  </si>
  <si>
    <t>Documento n. FPA 6/20 del 30/09/2020</t>
  </si>
  <si>
    <t>FPA 6/20</t>
  </si>
  <si>
    <t>PC ITALIA S.R.L.</t>
  </si>
  <si>
    <t>Documento n. 132 del 27/10/2020</t>
  </si>
  <si>
    <t>132</t>
  </si>
  <si>
    <t>TEMPORARY S.p.A con Unico Socio</t>
  </si>
  <si>
    <t>Documento n. 202000012921 del 30/09/2020</t>
  </si>
  <si>
    <t>202000012921</t>
  </si>
  <si>
    <t>Documento n. 202000012922 del 30/09/2020</t>
  </si>
  <si>
    <t>202000012922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</si>
</sst>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1" workbookViewId="0">
      <selection activeCell="J25" sqref="J25"/>
    </sheetView>
  </sheetViews>
  <sheetFormatPr defaultRowHeight="15" x14ac:dyDescent="0.25"/>
  <cols>
    <col min="1" max="1" width="1.140625" customWidth="1"/>
    <col min="2" max="2" width="37.28515625" customWidth="1"/>
    <col min="3" max="3" width="120.85546875" customWidth="1"/>
    <col min="4" max="4" width="14.28515625" customWidth="1"/>
    <col min="5" max="5" width="11.85546875" customWidth="1"/>
    <col min="6" max="6" width="20.5703125" customWidth="1"/>
    <col min="7" max="7" width="14" customWidth="1"/>
    <col min="8" max="8" width="19.28515625" customWidth="1"/>
    <col min="9" max="9" width="8.5703125" customWidth="1"/>
    <col min="10" max="10" width="17.5703125" customWidth="1"/>
    <col min="11" max="11" width="22.5703125" customWidth="1"/>
    <col min="12" max="12" width="18.85546875" customWidth="1"/>
    <col min="13" max="13" width="32.28515625" customWidth="1"/>
  </cols>
  <sheetData>
    <row r="1" spans="1:13" s="6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1" customFormat="1" ht="12.75" x14ac:dyDescent="0.2">
      <c r="A2" s="1" t="s">
        <v>0</v>
      </c>
      <c r="B2" s="1" t="s">
        <v>13</v>
      </c>
      <c r="C2" s="1" t="s">
        <v>14</v>
      </c>
      <c r="D2" s="1" t="s">
        <v>15</v>
      </c>
      <c r="E2" s="3">
        <v>43853</v>
      </c>
      <c r="F2" s="4">
        <v>2376858306</v>
      </c>
      <c r="G2" s="5">
        <v>2049.1799999999998</v>
      </c>
      <c r="H2" s="2">
        <v>43830</v>
      </c>
      <c r="I2" s="1" t="s">
        <v>0</v>
      </c>
      <c r="J2" s="3">
        <v>43865</v>
      </c>
      <c r="K2" s="5">
        <v>2049.1799999999998</v>
      </c>
      <c r="L2" s="4">
        <v>35</v>
      </c>
      <c r="M2" s="5">
        <v>71721.3</v>
      </c>
    </row>
    <row r="3" spans="1:13" s="1" customFormat="1" ht="12.75" x14ac:dyDescent="0.2">
      <c r="A3" s="1" t="s">
        <v>0</v>
      </c>
      <c r="B3" s="1" t="s">
        <v>16</v>
      </c>
      <c r="C3" s="1" t="s">
        <v>17</v>
      </c>
      <c r="D3" s="1" t="s">
        <v>18</v>
      </c>
      <c r="E3" s="3">
        <v>44132</v>
      </c>
      <c r="F3" s="4">
        <v>3920930784</v>
      </c>
      <c r="G3" s="5">
        <v>45.31</v>
      </c>
      <c r="H3" s="2">
        <v>44144</v>
      </c>
      <c r="I3" s="1" t="s">
        <v>0</v>
      </c>
      <c r="J3" s="3">
        <v>44160</v>
      </c>
      <c r="K3" s="5">
        <v>45.31</v>
      </c>
      <c r="L3" s="4">
        <v>16</v>
      </c>
      <c r="M3" s="5">
        <v>724.96</v>
      </c>
    </row>
    <row r="4" spans="1:13" s="1" customFormat="1" ht="12.75" x14ac:dyDescent="0.2">
      <c r="A4" s="1" t="s">
        <v>0</v>
      </c>
      <c r="B4" s="1" t="s">
        <v>19</v>
      </c>
      <c r="C4" s="1" t="s">
        <v>20</v>
      </c>
      <c r="D4" s="1" t="s">
        <v>21</v>
      </c>
      <c r="E4" s="3">
        <v>44104</v>
      </c>
      <c r="F4" s="4">
        <v>3748059649</v>
      </c>
      <c r="G4" s="5">
        <v>594.9</v>
      </c>
      <c r="H4" s="2">
        <v>44116</v>
      </c>
      <c r="I4" s="1" t="s">
        <v>0</v>
      </c>
      <c r="J4" s="3">
        <v>44131</v>
      </c>
      <c r="K4" s="5">
        <v>594.9</v>
      </c>
      <c r="L4" s="4">
        <v>15</v>
      </c>
      <c r="M4" s="5">
        <v>8923.5</v>
      </c>
    </row>
    <row r="5" spans="1:13" s="1" customFormat="1" ht="12.75" x14ac:dyDescent="0.2">
      <c r="A5" s="1" t="s">
        <v>0</v>
      </c>
      <c r="B5" s="1" t="s">
        <v>22</v>
      </c>
      <c r="C5" s="1" t="s">
        <v>23</v>
      </c>
      <c r="D5" s="1" t="s">
        <v>24</v>
      </c>
      <c r="E5" s="3">
        <v>44131</v>
      </c>
      <c r="F5" s="4">
        <v>3919474235</v>
      </c>
      <c r="G5" s="5">
        <v>127</v>
      </c>
      <c r="H5" s="2">
        <v>44144</v>
      </c>
      <c r="I5" s="1" t="s">
        <v>0</v>
      </c>
      <c r="J5" s="3">
        <v>44145</v>
      </c>
      <c r="K5" s="5">
        <v>127</v>
      </c>
      <c r="L5" s="4">
        <v>1</v>
      </c>
      <c r="M5" s="5">
        <v>127</v>
      </c>
    </row>
    <row r="6" spans="1:13" s="1" customFormat="1" ht="12.75" x14ac:dyDescent="0.2">
      <c r="A6" s="1" t="s">
        <v>0</v>
      </c>
      <c r="B6" s="1" t="s">
        <v>25</v>
      </c>
      <c r="C6" s="1" t="s">
        <v>26</v>
      </c>
      <c r="D6" s="1" t="s">
        <v>27</v>
      </c>
      <c r="E6" s="3">
        <v>44104</v>
      </c>
      <c r="F6" s="4">
        <v>3796213622</v>
      </c>
      <c r="G6" s="5">
        <v>1385.22</v>
      </c>
      <c r="H6" s="2">
        <v>44116</v>
      </c>
      <c r="I6" s="1" t="s">
        <v>0</v>
      </c>
      <c r="J6" s="3">
        <v>44131</v>
      </c>
      <c r="K6" s="5">
        <v>1385.22</v>
      </c>
      <c r="L6" s="4">
        <v>15</v>
      </c>
      <c r="M6" s="5">
        <v>20778.3</v>
      </c>
    </row>
    <row r="7" spans="1:13" s="1" customFormat="1" ht="12.75" x14ac:dyDescent="0.2">
      <c r="A7" s="1" t="s">
        <v>0</v>
      </c>
      <c r="B7" s="1" t="s">
        <v>25</v>
      </c>
      <c r="C7" s="1" t="s">
        <v>28</v>
      </c>
      <c r="D7" s="1" t="s">
        <v>29</v>
      </c>
      <c r="E7" s="3">
        <v>44104</v>
      </c>
      <c r="F7" s="4">
        <v>3796214250</v>
      </c>
      <c r="G7" s="5">
        <v>2627.48</v>
      </c>
      <c r="H7" s="2">
        <v>44116</v>
      </c>
      <c r="I7" s="1" t="s">
        <v>0</v>
      </c>
      <c r="J7" s="3">
        <v>44131</v>
      </c>
      <c r="K7" s="5">
        <v>2627.48</v>
      </c>
      <c r="L7" s="4">
        <v>15</v>
      </c>
      <c r="M7" s="5">
        <v>39412.199999999997</v>
      </c>
    </row>
    <row r="8" spans="1:13" x14ac:dyDescent="0.25">
      <c r="K8" s="7">
        <f>SUM(K2:K7)</f>
        <v>6829.09</v>
      </c>
      <c r="L8" s="8">
        <f>M8/K8</f>
        <v>20.747604732109256</v>
      </c>
      <c r="M8" s="7">
        <f>SUM(M2:M7)</f>
        <v>141687.26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Enzo Frasson</cp:lastModifiedBy>
  <dcterms:created xsi:type="dcterms:W3CDTF">2022-10-05T13:33:01Z</dcterms:created>
  <dcterms:modified xsi:type="dcterms:W3CDTF">2022-10-05T13:34:33Z</dcterms:modified>
</cp:coreProperties>
</file>